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rdis\Downloads\договаряне след открит конкурс 01.06.20\договаряне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F87" i="1"/>
  <c r="I86" i="1"/>
  <c r="I85" i="1"/>
  <c r="I84" i="1"/>
  <c r="I83" i="1"/>
  <c r="I82" i="1"/>
  <c r="I81" i="1"/>
  <c r="I80" i="1"/>
  <c r="I79" i="1"/>
  <c r="I78" i="1"/>
  <c r="I77" i="1"/>
  <c r="I87" i="1" s="1"/>
  <c r="G76" i="1"/>
  <c r="F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76" i="1" s="1"/>
  <c r="G59" i="1"/>
  <c r="G88" i="1" s="1"/>
  <c r="F59" i="1"/>
  <c r="F88" i="1" s="1"/>
  <c r="I58" i="1"/>
  <c r="I57" i="1"/>
  <c r="I56" i="1"/>
  <c r="I55" i="1"/>
  <c r="I54" i="1"/>
  <c r="I53" i="1"/>
  <c r="I59" i="1" s="1"/>
  <c r="I52" i="1"/>
  <c r="I51" i="1"/>
  <c r="I88" i="1" l="1"/>
  <c r="G49" i="1" l="1"/>
  <c r="F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G33" i="1"/>
  <c r="F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G10" i="1"/>
  <c r="G50" i="1" s="1"/>
  <c r="F10" i="1"/>
  <c r="F50" i="1" s="1"/>
  <c r="I9" i="1"/>
  <c r="I8" i="1"/>
  <c r="I7" i="1"/>
  <c r="I6" i="1"/>
  <c r="I5" i="1"/>
  <c r="I4" i="1"/>
  <c r="I3" i="1"/>
  <c r="I2" i="1"/>
  <c r="I10" i="1" l="1"/>
  <c r="I33" i="1"/>
  <c r="I49" i="1"/>
  <c r="I50" i="1" l="1"/>
</calcChain>
</file>

<file path=xl/sharedStrings.xml><?xml version="1.0" encoding="utf-8"?>
<sst xmlns="http://schemas.openxmlformats.org/spreadsheetml/2006/main" count="252" uniqueCount="37">
  <si>
    <t>24 б</t>
  </si>
  <si>
    <t>дб</t>
  </si>
  <si>
    <t>Трупи за фурнир</t>
  </si>
  <si>
    <r>
      <t>м</t>
    </r>
    <r>
      <rPr>
        <vertAlign val="superscript"/>
        <sz val="9"/>
        <rFont val="Times New Roman"/>
        <family val="1"/>
      </rPr>
      <t>3</t>
    </r>
  </si>
  <si>
    <t xml:space="preserve">Трупи за траверси </t>
  </si>
  <si>
    <t>Трупи за бичене над 50 см</t>
  </si>
  <si>
    <t>Трупи за бичене над 30 см</t>
  </si>
  <si>
    <t>Трупи за бичене до 29 см</t>
  </si>
  <si>
    <t xml:space="preserve">Дърва за горене </t>
  </si>
  <si>
    <r>
      <t xml:space="preserve"> пр.м</t>
    </r>
    <r>
      <rPr>
        <vertAlign val="superscript"/>
        <sz val="9"/>
        <rFont val="Times New Roman"/>
        <family val="1"/>
      </rPr>
      <t>3</t>
    </r>
  </si>
  <si>
    <t>бк</t>
  </si>
  <si>
    <t>ОБЩО ЗА ПОДОТДЕЛ 24 "б"</t>
  </si>
  <si>
    <t>231 з</t>
  </si>
  <si>
    <t>здб</t>
  </si>
  <si>
    <t>Дребна техн. дървесина</t>
  </si>
  <si>
    <t>ОЗМ</t>
  </si>
  <si>
    <t>блг</t>
  </si>
  <si>
    <t>м3</t>
  </si>
  <si>
    <t>Средна техн. дървесина</t>
  </si>
  <si>
    <t xml:space="preserve">Техн. дървесина от дърва </t>
  </si>
  <si>
    <t>цр</t>
  </si>
  <si>
    <t>гбр</t>
  </si>
  <si>
    <t>ОБЩО ЗА ПОДОТДЕЛ 231 "з"</t>
  </si>
  <si>
    <t>245 e</t>
  </si>
  <si>
    <t>ОБЩО ЗА ПОДОТДЕЛ 245 "e"</t>
  </si>
  <si>
    <t>ОБЩО ЗА ОБЕКТ №2032</t>
  </si>
  <si>
    <t>Приложение №2 към договор №...........</t>
  </si>
  <si>
    <t>136 б</t>
  </si>
  <si>
    <t>ОБЩО ЗА ПОДОТДЕЛ 136 "б"</t>
  </si>
  <si>
    <t>140 б</t>
  </si>
  <si>
    <t>Трупи за шперплат</t>
  </si>
  <si>
    <t>ОБЩО ЗА ПОДОТДЕЛ 140 "б"</t>
  </si>
  <si>
    <t xml:space="preserve">206 г </t>
  </si>
  <si>
    <t>мжд</t>
  </si>
  <si>
    <t>клн</t>
  </si>
  <si>
    <t>ОБЩО ЗА ПОДОТДЕЛ 206 "г"</t>
  </si>
  <si>
    <t>ОБЩО ЗА ОБЕКТ №2035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</si>
</sst>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1" fillId="0" borderId="0"/>
  </cellStyleXfs>
  <cellXfs count="47">
    <xf numFmtId="0" fontId="0" fillId="0" borderId="0" xfId="0"/>
    <xf numFmtId="0" fontId="5" fillId="0" borderId="1" xfId="0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8" xfId="0" applyBorder="1" applyAlignment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66" workbookViewId="0">
      <selection activeCell="A51" sqref="A51:I88"/>
    </sheetView>
  </sheetViews>
  <sheetFormatPr defaultRowHeight="15" x14ac:dyDescent="0.25"/>
  <cols>
    <col min="2" max="2" width="4.7109375" bestFit="1" customWidth="1"/>
    <col min="3" max="3" width="3.5703125" bestFit="1" customWidth="1"/>
    <col min="4" max="4" width="20.42578125" bestFit="1" customWidth="1"/>
  </cols>
  <sheetData>
    <row r="1" spans="1:9" x14ac:dyDescent="0.25">
      <c r="A1" s="17" t="s">
        <v>26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22">
        <v>2032</v>
      </c>
      <c r="B2" s="25" t="s">
        <v>0</v>
      </c>
      <c r="C2" s="1" t="s">
        <v>1</v>
      </c>
      <c r="D2" s="1" t="s">
        <v>2</v>
      </c>
      <c r="E2" s="2" t="s">
        <v>3</v>
      </c>
      <c r="F2" s="1">
        <v>5</v>
      </c>
      <c r="G2" s="13"/>
      <c r="H2" s="3"/>
      <c r="I2" s="3">
        <f>F2*H2</f>
        <v>0</v>
      </c>
    </row>
    <row r="3" spans="1:9" x14ac:dyDescent="0.25">
      <c r="A3" s="23"/>
      <c r="B3" s="25"/>
      <c r="C3" s="1" t="s">
        <v>1</v>
      </c>
      <c r="D3" s="1" t="s">
        <v>4</v>
      </c>
      <c r="E3" s="1" t="s">
        <v>3</v>
      </c>
      <c r="F3" s="1">
        <v>8</v>
      </c>
      <c r="G3" s="13"/>
      <c r="H3" s="3"/>
      <c r="I3" s="3">
        <f>F3*H3</f>
        <v>0</v>
      </c>
    </row>
    <row r="4" spans="1:9" x14ac:dyDescent="0.25">
      <c r="A4" s="23"/>
      <c r="B4" s="25"/>
      <c r="C4" s="1" t="s">
        <v>1</v>
      </c>
      <c r="D4" s="1" t="s">
        <v>5</v>
      </c>
      <c r="E4" s="1" t="s">
        <v>3</v>
      </c>
      <c r="F4" s="1">
        <v>4</v>
      </c>
      <c r="G4" s="16"/>
      <c r="H4" s="3"/>
      <c r="I4" s="3">
        <f>F4*H4</f>
        <v>0</v>
      </c>
    </row>
    <row r="5" spans="1:9" x14ac:dyDescent="0.25">
      <c r="A5" s="23"/>
      <c r="B5" s="25"/>
      <c r="C5" s="1" t="s">
        <v>1</v>
      </c>
      <c r="D5" s="1" t="s">
        <v>6</v>
      </c>
      <c r="E5" s="1" t="s">
        <v>3</v>
      </c>
      <c r="F5" s="1">
        <v>18</v>
      </c>
      <c r="G5" s="13"/>
      <c r="H5" s="3"/>
      <c r="I5" s="3">
        <f>F5*H5</f>
        <v>0</v>
      </c>
    </row>
    <row r="6" spans="1:9" x14ac:dyDescent="0.25">
      <c r="A6" s="23"/>
      <c r="B6" s="25"/>
      <c r="C6" s="1" t="s">
        <v>1</v>
      </c>
      <c r="D6" s="1" t="s">
        <v>7</v>
      </c>
      <c r="E6" s="1" t="s">
        <v>3</v>
      </c>
      <c r="F6" s="1">
        <v>9</v>
      </c>
      <c r="G6" s="13"/>
      <c r="H6" s="3"/>
      <c r="I6" s="3">
        <f>F6*H6</f>
        <v>0</v>
      </c>
    </row>
    <row r="7" spans="1:9" x14ac:dyDescent="0.25">
      <c r="A7" s="23"/>
      <c r="B7" s="25"/>
      <c r="C7" s="1" t="s">
        <v>1</v>
      </c>
      <c r="D7" s="1" t="s">
        <v>8</v>
      </c>
      <c r="E7" s="1" t="s">
        <v>9</v>
      </c>
      <c r="F7" s="1">
        <v>8</v>
      </c>
      <c r="G7" s="13">
        <v>15</v>
      </c>
      <c r="H7" s="3"/>
      <c r="I7" s="7">
        <f>G7*H7</f>
        <v>0</v>
      </c>
    </row>
    <row r="8" spans="1:9" x14ac:dyDescent="0.25">
      <c r="A8" s="23"/>
      <c r="B8" s="25"/>
      <c r="C8" s="1" t="s">
        <v>10</v>
      </c>
      <c r="D8" s="1" t="s">
        <v>6</v>
      </c>
      <c r="E8" s="1" t="s">
        <v>3</v>
      </c>
      <c r="F8" s="1">
        <v>2</v>
      </c>
      <c r="G8" s="13"/>
      <c r="H8" s="3"/>
      <c r="I8" s="3">
        <f>F8*H8</f>
        <v>0</v>
      </c>
    </row>
    <row r="9" spans="1:9" x14ac:dyDescent="0.25">
      <c r="A9" s="23"/>
      <c r="B9" s="25"/>
      <c r="C9" s="1" t="s">
        <v>10</v>
      </c>
      <c r="D9" s="1" t="s">
        <v>8</v>
      </c>
      <c r="E9" s="1" t="s">
        <v>9</v>
      </c>
      <c r="F9" s="1">
        <v>2</v>
      </c>
      <c r="G9" s="13">
        <v>4</v>
      </c>
      <c r="H9" s="3"/>
      <c r="I9" s="7">
        <f>G9*H9</f>
        <v>0</v>
      </c>
    </row>
    <row r="10" spans="1:9" x14ac:dyDescent="0.25">
      <c r="A10" s="23"/>
      <c r="B10" s="25"/>
      <c r="C10" s="18" t="s">
        <v>11</v>
      </c>
      <c r="D10" s="19"/>
      <c r="E10" s="4"/>
      <c r="F10" s="5">
        <f>SUM(F2:F9)</f>
        <v>56</v>
      </c>
      <c r="G10" s="9">
        <f>SUM(G2:G9)</f>
        <v>19</v>
      </c>
      <c r="H10" s="6"/>
      <c r="I10" s="6">
        <f>SUM(I2:I9)</f>
        <v>0</v>
      </c>
    </row>
    <row r="11" spans="1:9" x14ac:dyDescent="0.25">
      <c r="A11" s="23"/>
      <c r="B11" s="20" t="s">
        <v>12</v>
      </c>
      <c r="C11" s="8" t="s">
        <v>13</v>
      </c>
      <c r="D11" s="1" t="s">
        <v>6</v>
      </c>
      <c r="E11" s="1" t="s">
        <v>3</v>
      </c>
      <c r="F11" s="1">
        <v>19</v>
      </c>
      <c r="G11" s="1"/>
      <c r="H11" s="7"/>
      <c r="I11" s="7">
        <f>F11*H11</f>
        <v>0</v>
      </c>
    </row>
    <row r="12" spans="1:9" x14ac:dyDescent="0.25">
      <c r="A12" s="23"/>
      <c r="B12" s="20"/>
      <c r="C12" s="8" t="s">
        <v>13</v>
      </c>
      <c r="D12" s="1" t="s">
        <v>7</v>
      </c>
      <c r="E12" s="1" t="s">
        <v>3</v>
      </c>
      <c r="F12" s="1">
        <v>9</v>
      </c>
      <c r="G12" s="1"/>
      <c r="H12" s="7"/>
      <c r="I12" s="7">
        <f>F12*H12</f>
        <v>0</v>
      </c>
    </row>
    <row r="13" spans="1:9" x14ac:dyDescent="0.25">
      <c r="A13" s="23"/>
      <c r="B13" s="20"/>
      <c r="C13" s="8" t="s">
        <v>13</v>
      </c>
      <c r="D13" s="1" t="s">
        <v>14</v>
      </c>
      <c r="E13" s="1" t="s">
        <v>9</v>
      </c>
      <c r="F13" s="1">
        <v>3</v>
      </c>
      <c r="G13" s="1">
        <v>5</v>
      </c>
      <c r="H13" s="7"/>
      <c r="I13" s="7">
        <f>G13*H13</f>
        <v>0</v>
      </c>
    </row>
    <row r="14" spans="1:9" x14ac:dyDescent="0.25">
      <c r="A14" s="23"/>
      <c r="B14" s="20"/>
      <c r="C14" s="8" t="s">
        <v>13</v>
      </c>
      <c r="D14" s="1" t="s">
        <v>15</v>
      </c>
      <c r="E14" s="1" t="s">
        <v>3</v>
      </c>
      <c r="F14" s="1">
        <v>20</v>
      </c>
      <c r="G14" s="1"/>
      <c r="H14" s="7"/>
      <c r="I14" s="7">
        <f>F14*H14</f>
        <v>0</v>
      </c>
    </row>
    <row r="15" spans="1:9" x14ac:dyDescent="0.25">
      <c r="A15" s="23"/>
      <c r="B15" s="20"/>
      <c r="C15" s="8" t="s">
        <v>13</v>
      </c>
      <c r="D15" s="1" t="s">
        <v>8</v>
      </c>
      <c r="E15" s="1" t="s">
        <v>9</v>
      </c>
      <c r="F15" s="1">
        <v>29</v>
      </c>
      <c r="G15" s="1">
        <v>53</v>
      </c>
      <c r="H15" s="7"/>
      <c r="I15" s="7">
        <f>G15*H15</f>
        <v>0</v>
      </c>
    </row>
    <row r="16" spans="1:9" x14ac:dyDescent="0.25">
      <c r="A16" s="23"/>
      <c r="B16" s="20"/>
      <c r="C16" s="8" t="s">
        <v>16</v>
      </c>
      <c r="D16" s="1" t="s">
        <v>5</v>
      </c>
      <c r="E16" s="1" t="s">
        <v>3</v>
      </c>
      <c r="F16" s="1">
        <v>12</v>
      </c>
      <c r="G16" s="1"/>
      <c r="H16" s="7"/>
      <c r="I16" s="7">
        <f>F16*H16</f>
        <v>0</v>
      </c>
    </row>
    <row r="17" spans="1:9" x14ac:dyDescent="0.25">
      <c r="A17" s="23"/>
      <c r="B17" s="20"/>
      <c r="C17" s="8" t="s">
        <v>16</v>
      </c>
      <c r="D17" s="1" t="s">
        <v>6</v>
      </c>
      <c r="E17" s="1" t="s">
        <v>3</v>
      </c>
      <c r="F17" s="1">
        <v>98</v>
      </c>
      <c r="G17" s="1"/>
      <c r="H17" s="7"/>
      <c r="I17" s="7">
        <f>F17*H17</f>
        <v>0</v>
      </c>
    </row>
    <row r="18" spans="1:9" x14ac:dyDescent="0.25">
      <c r="A18" s="23"/>
      <c r="B18" s="20"/>
      <c r="C18" s="8" t="s">
        <v>16</v>
      </c>
      <c r="D18" s="1" t="s">
        <v>7</v>
      </c>
      <c r="E18" s="1" t="s">
        <v>17</v>
      </c>
      <c r="F18" s="1">
        <v>59</v>
      </c>
      <c r="G18" s="1"/>
      <c r="H18" s="7"/>
      <c r="I18" s="7">
        <f>F18*H18</f>
        <v>0</v>
      </c>
    </row>
    <row r="19" spans="1:9" x14ac:dyDescent="0.25">
      <c r="A19" s="23"/>
      <c r="B19" s="20"/>
      <c r="C19" s="8" t="s">
        <v>16</v>
      </c>
      <c r="D19" s="1" t="s">
        <v>18</v>
      </c>
      <c r="E19" s="1" t="s">
        <v>9</v>
      </c>
      <c r="F19" s="1">
        <v>6</v>
      </c>
      <c r="G19" s="1">
        <v>10</v>
      </c>
      <c r="H19" s="7"/>
      <c r="I19" s="7">
        <f>G19*H19</f>
        <v>0</v>
      </c>
    </row>
    <row r="20" spans="1:9" x14ac:dyDescent="0.25">
      <c r="A20" s="23"/>
      <c r="B20" s="20"/>
      <c r="C20" s="8" t="s">
        <v>16</v>
      </c>
      <c r="D20" s="1" t="s">
        <v>14</v>
      </c>
      <c r="E20" s="1" t="s">
        <v>9</v>
      </c>
      <c r="F20" s="1">
        <v>26</v>
      </c>
      <c r="G20" s="1">
        <v>43</v>
      </c>
      <c r="H20" s="7"/>
      <c r="I20" s="7">
        <f>G20*H20</f>
        <v>0</v>
      </c>
    </row>
    <row r="21" spans="1:9" x14ac:dyDescent="0.25">
      <c r="A21" s="23"/>
      <c r="B21" s="20"/>
      <c r="C21" s="8" t="s">
        <v>16</v>
      </c>
      <c r="D21" s="1" t="s">
        <v>15</v>
      </c>
      <c r="E21" s="1" t="s">
        <v>3</v>
      </c>
      <c r="F21" s="1">
        <v>210</v>
      </c>
      <c r="G21" s="1"/>
      <c r="H21" s="7"/>
      <c r="I21" s="7">
        <f>F21*H21</f>
        <v>0</v>
      </c>
    </row>
    <row r="22" spans="1:9" x14ac:dyDescent="0.25">
      <c r="A22" s="23"/>
      <c r="B22" s="20"/>
      <c r="C22" s="8" t="s">
        <v>16</v>
      </c>
      <c r="D22" s="1" t="s">
        <v>19</v>
      </c>
      <c r="E22" s="1" t="s">
        <v>9</v>
      </c>
      <c r="F22" s="1">
        <v>110</v>
      </c>
      <c r="G22" s="1">
        <v>200</v>
      </c>
      <c r="H22" s="7"/>
      <c r="I22" s="7">
        <f>G22*H22</f>
        <v>0</v>
      </c>
    </row>
    <row r="23" spans="1:9" x14ac:dyDescent="0.25">
      <c r="A23" s="23"/>
      <c r="B23" s="20"/>
      <c r="C23" s="8" t="s">
        <v>16</v>
      </c>
      <c r="D23" s="1" t="s">
        <v>8</v>
      </c>
      <c r="E23" s="1" t="s">
        <v>9</v>
      </c>
      <c r="F23" s="1">
        <v>173</v>
      </c>
      <c r="G23" s="1">
        <v>315</v>
      </c>
      <c r="H23" s="7"/>
      <c r="I23" s="7">
        <f>G23*H23</f>
        <v>0</v>
      </c>
    </row>
    <row r="24" spans="1:9" x14ac:dyDescent="0.25">
      <c r="A24" s="23"/>
      <c r="B24" s="20"/>
      <c r="C24" s="8" t="s">
        <v>20</v>
      </c>
      <c r="D24" s="1" t="s">
        <v>5</v>
      </c>
      <c r="E24" s="1" t="s">
        <v>3</v>
      </c>
      <c r="F24" s="1">
        <v>8</v>
      </c>
      <c r="G24" s="1"/>
      <c r="H24" s="7"/>
      <c r="I24" s="7">
        <f>F24*H24</f>
        <v>0</v>
      </c>
    </row>
    <row r="25" spans="1:9" x14ac:dyDescent="0.25">
      <c r="A25" s="23"/>
      <c r="B25" s="20"/>
      <c r="C25" s="8" t="s">
        <v>20</v>
      </c>
      <c r="D25" s="1" t="s">
        <v>6</v>
      </c>
      <c r="E25" s="1" t="s">
        <v>3</v>
      </c>
      <c r="F25" s="1">
        <v>67</v>
      </c>
      <c r="G25" s="1"/>
      <c r="H25" s="7"/>
      <c r="I25" s="7">
        <f>F25*H25</f>
        <v>0</v>
      </c>
    </row>
    <row r="26" spans="1:9" x14ac:dyDescent="0.25">
      <c r="A26" s="23"/>
      <c r="B26" s="20"/>
      <c r="C26" s="8" t="s">
        <v>20</v>
      </c>
      <c r="D26" s="1" t="s">
        <v>7</v>
      </c>
      <c r="E26" s="2" t="s">
        <v>3</v>
      </c>
      <c r="F26" s="1">
        <v>24</v>
      </c>
      <c r="G26" s="1"/>
      <c r="H26" s="7"/>
      <c r="I26" s="7">
        <f>F26*H26</f>
        <v>0</v>
      </c>
    </row>
    <row r="27" spans="1:9" x14ac:dyDescent="0.25">
      <c r="A27" s="23"/>
      <c r="B27" s="20"/>
      <c r="C27" s="8" t="s">
        <v>20</v>
      </c>
      <c r="D27" s="1" t="s">
        <v>18</v>
      </c>
      <c r="E27" s="1" t="s">
        <v>9</v>
      </c>
      <c r="F27" s="1">
        <v>3</v>
      </c>
      <c r="G27" s="1">
        <v>5</v>
      </c>
      <c r="H27" s="7"/>
      <c r="I27" s="7">
        <f>G27*H27</f>
        <v>0</v>
      </c>
    </row>
    <row r="28" spans="1:9" x14ac:dyDescent="0.25">
      <c r="A28" s="23"/>
      <c r="B28" s="20"/>
      <c r="C28" s="8" t="s">
        <v>20</v>
      </c>
      <c r="D28" s="1" t="s">
        <v>14</v>
      </c>
      <c r="E28" s="1" t="s">
        <v>9</v>
      </c>
      <c r="F28" s="1">
        <v>7</v>
      </c>
      <c r="G28" s="1">
        <v>12</v>
      </c>
      <c r="H28" s="7"/>
      <c r="I28" s="7">
        <f>G28*H28</f>
        <v>0</v>
      </c>
    </row>
    <row r="29" spans="1:9" x14ac:dyDescent="0.25">
      <c r="A29" s="23"/>
      <c r="B29" s="20"/>
      <c r="C29" s="8" t="s">
        <v>20</v>
      </c>
      <c r="D29" s="1" t="s">
        <v>15</v>
      </c>
      <c r="E29" s="1" t="s">
        <v>3</v>
      </c>
      <c r="F29" s="1">
        <v>58</v>
      </c>
      <c r="G29" s="1"/>
      <c r="H29" s="7"/>
      <c r="I29" s="7">
        <f>F29*H29</f>
        <v>0</v>
      </c>
    </row>
    <row r="30" spans="1:9" x14ac:dyDescent="0.25">
      <c r="A30" s="23"/>
      <c r="B30" s="20"/>
      <c r="C30" s="8" t="s">
        <v>20</v>
      </c>
      <c r="D30" s="1" t="s">
        <v>8</v>
      </c>
      <c r="E30" s="1" t="s">
        <v>9</v>
      </c>
      <c r="F30" s="1">
        <v>84</v>
      </c>
      <c r="G30" s="1">
        <v>153</v>
      </c>
      <c r="H30" s="7"/>
      <c r="I30" s="7">
        <f>G30*H30</f>
        <v>0</v>
      </c>
    </row>
    <row r="31" spans="1:9" x14ac:dyDescent="0.25">
      <c r="A31" s="23"/>
      <c r="B31" s="20"/>
      <c r="C31" s="8" t="s">
        <v>21</v>
      </c>
      <c r="D31" s="1" t="s">
        <v>15</v>
      </c>
      <c r="E31" s="1" t="s">
        <v>3</v>
      </c>
      <c r="F31" s="1">
        <v>8</v>
      </c>
      <c r="G31" s="1"/>
      <c r="H31" s="7"/>
      <c r="I31" s="7">
        <f>F31*H31</f>
        <v>0</v>
      </c>
    </row>
    <row r="32" spans="1:9" x14ac:dyDescent="0.25">
      <c r="A32" s="23"/>
      <c r="B32" s="20"/>
      <c r="C32" s="8" t="s">
        <v>21</v>
      </c>
      <c r="D32" s="1" t="s">
        <v>8</v>
      </c>
      <c r="E32" s="1" t="s">
        <v>9</v>
      </c>
      <c r="F32" s="1">
        <v>30</v>
      </c>
      <c r="G32" s="1">
        <v>55</v>
      </c>
      <c r="H32" s="7"/>
      <c r="I32" s="7">
        <f>G32*H32</f>
        <v>0</v>
      </c>
    </row>
    <row r="33" spans="1:9" x14ac:dyDescent="0.25">
      <c r="A33" s="23"/>
      <c r="B33" s="20"/>
      <c r="C33" s="18" t="s">
        <v>22</v>
      </c>
      <c r="D33" s="19"/>
      <c r="E33" s="4"/>
      <c r="F33" s="5">
        <f>SUM(F11:F32)</f>
        <v>1063</v>
      </c>
      <c r="G33" s="5">
        <f>SUM(G11:G32)</f>
        <v>851</v>
      </c>
      <c r="H33" s="5"/>
      <c r="I33" s="6">
        <f>SUM(I11:I32)</f>
        <v>0</v>
      </c>
    </row>
    <row r="34" spans="1:9" x14ac:dyDescent="0.25">
      <c r="A34" s="23"/>
      <c r="B34" s="21" t="s">
        <v>23</v>
      </c>
      <c r="C34" s="8" t="s">
        <v>13</v>
      </c>
      <c r="D34" s="1" t="s">
        <v>6</v>
      </c>
      <c r="E34" s="2" t="s">
        <v>3</v>
      </c>
      <c r="F34" s="1">
        <v>2</v>
      </c>
      <c r="G34" s="14"/>
      <c r="H34" s="3"/>
      <c r="I34" s="3">
        <f>F34*H34</f>
        <v>0</v>
      </c>
    </row>
    <row r="35" spans="1:9" x14ac:dyDescent="0.25">
      <c r="A35" s="23"/>
      <c r="B35" s="21"/>
      <c r="C35" s="8" t="s">
        <v>13</v>
      </c>
      <c r="D35" s="1" t="s">
        <v>7</v>
      </c>
      <c r="E35" s="2" t="s">
        <v>3</v>
      </c>
      <c r="F35" s="1">
        <v>1</v>
      </c>
      <c r="G35" s="14"/>
      <c r="H35" s="3"/>
      <c r="I35" s="3">
        <f>F35*H35</f>
        <v>0</v>
      </c>
    </row>
    <row r="36" spans="1:9" x14ac:dyDescent="0.25">
      <c r="A36" s="23"/>
      <c r="B36" s="21"/>
      <c r="C36" s="8" t="s">
        <v>13</v>
      </c>
      <c r="D36" s="1" t="s">
        <v>8</v>
      </c>
      <c r="E36" s="1" t="s">
        <v>9</v>
      </c>
      <c r="F36" s="1">
        <v>18</v>
      </c>
      <c r="G36" s="14">
        <v>33</v>
      </c>
      <c r="H36" s="3"/>
      <c r="I36" s="7">
        <f>G36*H36</f>
        <v>0</v>
      </c>
    </row>
    <row r="37" spans="1:9" x14ac:dyDescent="0.25">
      <c r="A37" s="23"/>
      <c r="B37" s="21"/>
      <c r="C37" s="8" t="s">
        <v>10</v>
      </c>
      <c r="D37" s="1" t="s">
        <v>5</v>
      </c>
      <c r="E37" s="2" t="s">
        <v>3</v>
      </c>
      <c r="F37" s="1">
        <v>5</v>
      </c>
      <c r="G37" s="14"/>
      <c r="H37" s="3"/>
      <c r="I37" s="3">
        <f>F37*H37</f>
        <v>0</v>
      </c>
    </row>
    <row r="38" spans="1:9" x14ac:dyDescent="0.25">
      <c r="A38" s="23"/>
      <c r="B38" s="21"/>
      <c r="C38" s="8" t="s">
        <v>10</v>
      </c>
      <c r="D38" s="1" t="s">
        <v>6</v>
      </c>
      <c r="E38" s="2" t="s">
        <v>3</v>
      </c>
      <c r="F38" s="1">
        <v>61</v>
      </c>
      <c r="G38" s="14"/>
      <c r="H38" s="3"/>
      <c r="I38" s="3">
        <f>F38*H38</f>
        <v>0</v>
      </c>
    </row>
    <row r="39" spans="1:9" x14ac:dyDescent="0.25">
      <c r="A39" s="23"/>
      <c r="B39" s="21"/>
      <c r="C39" s="8" t="s">
        <v>10</v>
      </c>
      <c r="D39" s="1" t="s">
        <v>7</v>
      </c>
      <c r="E39" s="2" t="s">
        <v>3</v>
      </c>
      <c r="F39" s="1">
        <v>18</v>
      </c>
      <c r="G39" s="14"/>
      <c r="H39" s="3"/>
      <c r="I39" s="3">
        <f>F39*H39</f>
        <v>0</v>
      </c>
    </row>
    <row r="40" spans="1:9" x14ac:dyDescent="0.25">
      <c r="A40" s="23"/>
      <c r="B40" s="21"/>
      <c r="C40" s="8" t="s">
        <v>10</v>
      </c>
      <c r="D40" s="1" t="s">
        <v>18</v>
      </c>
      <c r="E40" s="1" t="s">
        <v>9</v>
      </c>
      <c r="F40" s="1">
        <v>3</v>
      </c>
      <c r="G40" s="14">
        <v>5</v>
      </c>
      <c r="H40" s="3"/>
      <c r="I40" s="7">
        <f>G40*H40</f>
        <v>0</v>
      </c>
    </row>
    <row r="41" spans="1:9" x14ac:dyDescent="0.25">
      <c r="A41" s="23"/>
      <c r="B41" s="21"/>
      <c r="C41" s="8" t="s">
        <v>10</v>
      </c>
      <c r="D41" s="1" t="s">
        <v>15</v>
      </c>
      <c r="E41" s="2" t="s">
        <v>3</v>
      </c>
      <c r="F41" s="1">
        <v>85</v>
      </c>
      <c r="G41" s="14"/>
      <c r="H41" s="3"/>
      <c r="I41" s="3">
        <f>F41*H41</f>
        <v>0</v>
      </c>
    </row>
    <row r="42" spans="1:9" x14ac:dyDescent="0.25">
      <c r="A42" s="23"/>
      <c r="B42" s="21"/>
      <c r="C42" s="8" t="s">
        <v>10</v>
      </c>
      <c r="D42" s="1" t="s">
        <v>19</v>
      </c>
      <c r="E42" s="1" t="s">
        <v>9</v>
      </c>
      <c r="F42" s="1">
        <v>88</v>
      </c>
      <c r="G42" s="14">
        <v>160</v>
      </c>
      <c r="H42" s="3"/>
      <c r="I42" s="7">
        <f>G42*H42</f>
        <v>0</v>
      </c>
    </row>
    <row r="43" spans="1:9" x14ac:dyDescent="0.25">
      <c r="A43" s="23"/>
      <c r="B43" s="21"/>
      <c r="C43" s="8" t="s">
        <v>10</v>
      </c>
      <c r="D43" s="1" t="s">
        <v>8</v>
      </c>
      <c r="E43" s="1" t="s">
        <v>9</v>
      </c>
      <c r="F43" s="1">
        <v>130</v>
      </c>
      <c r="G43" s="14">
        <v>236</v>
      </c>
      <c r="H43" s="3"/>
      <c r="I43" s="7">
        <f>G43*H43</f>
        <v>0</v>
      </c>
    </row>
    <row r="44" spans="1:9" x14ac:dyDescent="0.25">
      <c r="A44" s="23"/>
      <c r="B44" s="21"/>
      <c r="C44" s="8" t="s">
        <v>20</v>
      </c>
      <c r="D44" s="1" t="s">
        <v>8</v>
      </c>
      <c r="E44" s="1" t="s">
        <v>9</v>
      </c>
      <c r="F44" s="1">
        <v>16</v>
      </c>
      <c r="G44" s="14">
        <v>29</v>
      </c>
      <c r="H44" s="3"/>
      <c r="I44" s="7">
        <f>G44*H44</f>
        <v>0</v>
      </c>
    </row>
    <row r="45" spans="1:9" x14ac:dyDescent="0.25">
      <c r="A45" s="23"/>
      <c r="B45" s="21"/>
      <c r="C45" s="8" t="s">
        <v>21</v>
      </c>
      <c r="D45" s="1" t="s">
        <v>6</v>
      </c>
      <c r="E45" s="2" t="s">
        <v>3</v>
      </c>
      <c r="F45" s="1">
        <v>16</v>
      </c>
      <c r="G45" s="14"/>
      <c r="H45" s="3"/>
      <c r="I45" s="3">
        <f>F45*H45</f>
        <v>0</v>
      </c>
    </row>
    <row r="46" spans="1:9" x14ac:dyDescent="0.25">
      <c r="A46" s="23"/>
      <c r="B46" s="21"/>
      <c r="C46" s="8" t="s">
        <v>21</v>
      </c>
      <c r="D46" s="1" t="s">
        <v>7</v>
      </c>
      <c r="E46" s="2" t="s">
        <v>3</v>
      </c>
      <c r="F46" s="1">
        <v>9</v>
      </c>
      <c r="G46" s="14"/>
      <c r="H46" s="3"/>
      <c r="I46" s="3">
        <f>F46*H46</f>
        <v>0</v>
      </c>
    </row>
    <row r="47" spans="1:9" x14ac:dyDescent="0.25">
      <c r="A47" s="23"/>
      <c r="B47" s="21"/>
      <c r="C47" s="8" t="s">
        <v>21</v>
      </c>
      <c r="D47" s="1" t="s">
        <v>15</v>
      </c>
      <c r="E47" s="2" t="s">
        <v>3</v>
      </c>
      <c r="F47" s="1">
        <v>48</v>
      </c>
      <c r="G47" s="14"/>
      <c r="H47" s="3"/>
      <c r="I47" s="3">
        <f>F47*H47</f>
        <v>0</v>
      </c>
    </row>
    <row r="48" spans="1:9" x14ac:dyDescent="0.25">
      <c r="A48" s="23"/>
      <c r="B48" s="21"/>
      <c r="C48" s="8" t="s">
        <v>21</v>
      </c>
      <c r="D48" s="1" t="s">
        <v>8</v>
      </c>
      <c r="E48" s="1" t="s">
        <v>9</v>
      </c>
      <c r="F48" s="1">
        <v>86</v>
      </c>
      <c r="G48" s="14">
        <v>156</v>
      </c>
      <c r="H48" s="3"/>
      <c r="I48" s="7">
        <f>G48*H48</f>
        <v>0</v>
      </c>
    </row>
    <row r="49" spans="1:9" x14ac:dyDescent="0.25">
      <c r="A49" s="23"/>
      <c r="B49" s="21"/>
      <c r="C49" s="26" t="s">
        <v>24</v>
      </c>
      <c r="D49" s="19"/>
      <c r="E49" s="4"/>
      <c r="F49" s="5">
        <f>SUM(F34:F48)</f>
        <v>586</v>
      </c>
      <c r="G49" s="5">
        <f>SUM(G34:G48)</f>
        <v>619</v>
      </c>
      <c r="H49" s="5"/>
      <c r="I49" s="6">
        <f>SUM(I34:I48)</f>
        <v>0</v>
      </c>
    </row>
    <row r="50" spans="1:9" x14ac:dyDescent="0.25">
      <c r="A50" s="24"/>
      <c r="B50" s="21"/>
      <c r="C50" s="27" t="s">
        <v>25</v>
      </c>
      <c r="D50" s="27"/>
      <c r="E50" s="15"/>
      <c r="F50" s="10">
        <f>F10+F33+F49</f>
        <v>1705</v>
      </c>
      <c r="G50" s="11">
        <f>G10+G33+G49</f>
        <v>1489</v>
      </c>
      <c r="H50" s="10"/>
      <c r="I50" s="12">
        <f>I10+I33+I49</f>
        <v>0</v>
      </c>
    </row>
    <row r="51" spans="1:9" x14ac:dyDescent="0.25">
      <c r="A51" s="28">
        <v>2035</v>
      </c>
      <c r="B51" s="20" t="s">
        <v>27</v>
      </c>
      <c r="C51" s="1" t="s">
        <v>13</v>
      </c>
      <c r="D51" s="1" t="s">
        <v>6</v>
      </c>
      <c r="E51" s="2" t="s">
        <v>3</v>
      </c>
      <c r="F51" s="1">
        <v>5</v>
      </c>
      <c r="G51" s="29"/>
      <c r="H51" s="7"/>
      <c r="I51" s="7">
        <f>F51*H51</f>
        <v>0</v>
      </c>
    </row>
    <row r="52" spans="1:9" x14ac:dyDescent="0.25">
      <c r="A52" s="30"/>
      <c r="B52" s="20"/>
      <c r="C52" s="1" t="s">
        <v>13</v>
      </c>
      <c r="D52" s="31" t="s">
        <v>8</v>
      </c>
      <c r="E52" s="1" t="s">
        <v>9</v>
      </c>
      <c r="F52" s="1">
        <v>11</v>
      </c>
      <c r="G52" s="29">
        <v>20</v>
      </c>
      <c r="H52" s="7"/>
      <c r="I52" s="7">
        <f>G52*H52</f>
        <v>0</v>
      </c>
    </row>
    <row r="53" spans="1:9" x14ac:dyDescent="0.25">
      <c r="A53" s="30"/>
      <c r="B53" s="20"/>
      <c r="C53" s="1" t="s">
        <v>10</v>
      </c>
      <c r="D53" s="1" t="s">
        <v>6</v>
      </c>
      <c r="E53" s="2" t="s">
        <v>3</v>
      </c>
      <c r="F53" s="1">
        <v>5</v>
      </c>
      <c r="G53" s="29"/>
      <c r="H53" s="7"/>
      <c r="I53" s="7">
        <f>F53*H53</f>
        <v>0</v>
      </c>
    </row>
    <row r="54" spans="1:9" x14ac:dyDescent="0.25">
      <c r="A54" s="30"/>
      <c r="B54" s="20"/>
      <c r="C54" s="1" t="s">
        <v>10</v>
      </c>
      <c r="D54" s="1" t="s">
        <v>7</v>
      </c>
      <c r="E54" s="2" t="s">
        <v>3</v>
      </c>
      <c r="F54" s="1">
        <v>3</v>
      </c>
      <c r="G54" s="29"/>
      <c r="H54" s="7"/>
      <c r="I54" s="7">
        <f>F54*H54</f>
        <v>0</v>
      </c>
    </row>
    <row r="55" spans="1:9" x14ac:dyDescent="0.25">
      <c r="A55" s="30"/>
      <c r="B55" s="20"/>
      <c r="C55" s="1" t="s">
        <v>10</v>
      </c>
      <c r="D55" s="31" t="s">
        <v>18</v>
      </c>
      <c r="E55" s="1" t="s">
        <v>9</v>
      </c>
      <c r="F55" s="1">
        <v>1</v>
      </c>
      <c r="G55" s="29">
        <v>2</v>
      </c>
      <c r="H55" s="7"/>
      <c r="I55" s="7">
        <f>G55*H55</f>
        <v>0</v>
      </c>
    </row>
    <row r="56" spans="1:9" x14ac:dyDescent="0.25">
      <c r="A56" s="30"/>
      <c r="B56" s="20"/>
      <c r="C56" s="1" t="s">
        <v>10</v>
      </c>
      <c r="D56" s="31" t="s">
        <v>15</v>
      </c>
      <c r="E56" s="2" t="s">
        <v>3</v>
      </c>
      <c r="F56" s="1">
        <v>18</v>
      </c>
      <c r="G56" s="29"/>
      <c r="H56" s="7"/>
      <c r="I56" s="7">
        <f>F56*H56</f>
        <v>0</v>
      </c>
    </row>
    <row r="57" spans="1:9" x14ac:dyDescent="0.25">
      <c r="A57" s="30"/>
      <c r="B57" s="20"/>
      <c r="C57" s="1" t="s">
        <v>10</v>
      </c>
      <c r="D57" s="31" t="s">
        <v>8</v>
      </c>
      <c r="E57" s="1" t="s">
        <v>9</v>
      </c>
      <c r="F57" s="1">
        <v>33</v>
      </c>
      <c r="G57" s="29">
        <v>60</v>
      </c>
      <c r="H57" s="7"/>
      <c r="I57" s="7">
        <f>G57*H57</f>
        <v>0</v>
      </c>
    </row>
    <row r="58" spans="1:9" x14ac:dyDescent="0.25">
      <c r="A58" s="30"/>
      <c r="B58" s="20"/>
      <c r="C58" s="1" t="s">
        <v>21</v>
      </c>
      <c r="D58" s="31" t="s">
        <v>8</v>
      </c>
      <c r="E58" s="1" t="s">
        <v>9</v>
      </c>
      <c r="F58" s="1">
        <v>2</v>
      </c>
      <c r="G58" s="29">
        <v>4</v>
      </c>
      <c r="H58" s="7"/>
      <c r="I58" s="7">
        <f>G58*H58</f>
        <v>0</v>
      </c>
    </row>
    <row r="59" spans="1:9" x14ac:dyDescent="0.25">
      <c r="A59" s="30"/>
      <c r="B59" s="20"/>
      <c r="C59" s="18" t="s">
        <v>28</v>
      </c>
      <c r="D59" s="19"/>
      <c r="E59" s="4"/>
      <c r="F59" s="5">
        <f>SUM(F51:F58)</f>
        <v>78</v>
      </c>
      <c r="G59" s="5">
        <f>SUM(G51:G58)</f>
        <v>86</v>
      </c>
      <c r="H59" s="5"/>
      <c r="I59" s="6">
        <f>SUM(I51:I58)</f>
        <v>0</v>
      </c>
    </row>
    <row r="60" spans="1:9" x14ac:dyDescent="0.25">
      <c r="A60" s="30"/>
      <c r="B60" s="32" t="s">
        <v>29</v>
      </c>
      <c r="C60" s="8" t="s">
        <v>13</v>
      </c>
      <c r="D60" s="33" t="s">
        <v>6</v>
      </c>
      <c r="E60" s="2" t="s">
        <v>3</v>
      </c>
      <c r="F60" s="1">
        <v>14</v>
      </c>
      <c r="G60" s="14"/>
      <c r="H60" s="3"/>
      <c r="I60" s="3">
        <f>F60*H60</f>
        <v>0</v>
      </c>
    </row>
    <row r="61" spans="1:9" x14ac:dyDescent="0.25">
      <c r="A61" s="30"/>
      <c r="B61" s="34"/>
      <c r="C61" s="8" t="s">
        <v>13</v>
      </c>
      <c r="D61" s="31" t="s">
        <v>7</v>
      </c>
      <c r="E61" s="2" t="s">
        <v>3</v>
      </c>
      <c r="F61" s="1">
        <v>13</v>
      </c>
      <c r="G61" s="14"/>
      <c r="H61" s="3"/>
      <c r="I61" s="3">
        <f>F61*H61</f>
        <v>0</v>
      </c>
    </row>
    <row r="62" spans="1:9" x14ac:dyDescent="0.25">
      <c r="A62" s="30"/>
      <c r="B62" s="34"/>
      <c r="C62" s="8" t="s">
        <v>13</v>
      </c>
      <c r="D62" s="8" t="s">
        <v>18</v>
      </c>
      <c r="E62" s="1" t="s">
        <v>9</v>
      </c>
      <c r="F62" s="1">
        <v>2</v>
      </c>
      <c r="G62" s="14">
        <v>3</v>
      </c>
      <c r="H62" s="3"/>
      <c r="I62" s="3">
        <f>G62*H62</f>
        <v>0</v>
      </c>
    </row>
    <row r="63" spans="1:9" x14ac:dyDescent="0.25">
      <c r="A63" s="30"/>
      <c r="B63" s="34"/>
      <c r="C63" s="8" t="s">
        <v>13</v>
      </c>
      <c r="D63" s="8" t="s">
        <v>15</v>
      </c>
      <c r="E63" s="2" t="s">
        <v>3</v>
      </c>
      <c r="F63" s="1">
        <v>20</v>
      </c>
      <c r="G63" s="14"/>
      <c r="H63" s="3"/>
      <c r="I63" s="3">
        <f>F63*H63</f>
        <v>0</v>
      </c>
    </row>
    <row r="64" spans="1:9" x14ac:dyDescent="0.25">
      <c r="A64" s="30"/>
      <c r="B64" s="34"/>
      <c r="C64" s="8" t="s">
        <v>13</v>
      </c>
      <c r="D64" s="33" t="s">
        <v>8</v>
      </c>
      <c r="E64" s="1" t="s">
        <v>9</v>
      </c>
      <c r="F64" s="1">
        <v>32</v>
      </c>
      <c r="G64" s="14">
        <v>58</v>
      </c>
      <c r="H64" s="3"/>
      <c r="I64" s="3">
        <f>G64*H64</f>
        <v>0</v>
      </c>
    </row>
    <row r="65" spans="1:9" x14ac:dyDescent="0.25">
      <c r="A65" s="30"/>
      <c r="B65" s="34"/>
      <c r="C65" s="8" t="s">
        <v>10</v>
      </c>
      <c r="D65" s="31" t="s">
        <v>30</v>
      </c>
      <c r="E65" s="2" t="s">
        <v>3</v>
      </c>
      <c r="F65" s="1">
        <v>10</v>
      </c>
      <c r="G65" s="14"/>
      <c r="H65" s="3"/>
      <c r="I65" s="3">
        <f>F65*H65</f>
        <v>0</v>
      </c>
    </row>
    <row r="66" spans="1:9" x14ac:dyDescent="0.25">
      <c r="A66" s="30"/>
      <c r="B66" s="34"/>
      <c r="C66" s="8" t="s">
        <v>10</v>
      </c>
      <c r="D66" s="31" t="s">
        <v>2</v>
      </c>
      <c r="E66" s="2" t="s">
        <v>3</v>
      </c>
      <c r="F66" s="1">
        <v>13</v>
      </c>
      <c r="G66" s="14"/>
      <c r="H66" s="3"/>
      <c r="I66" s="3">
        <f t="shared" ref="I66:I68" si="0">F66*H66</f>
        <v>0</v>
      </c>
    </row>
    <row r="67" spans="1:9" x14ac:dyDescent="0.25">
      <c r="A67" s="30"/>
      <c r="B67" s="34"/>
      <c r="C67" s="8" t="s">
        <v>10</v>
      </c>
      <c r="D67" s="31" t="s">
        <v>6</v>
      </c>
      <c r="E67" s="2" t="s">
        <v>3</v>
      </c>
      <c r="F67" s="1">
        <v>40</v>
      </c>
      <c r="G67" s="14"/>
      <c r="H67" s="3"/>
      <c r="I67" s="3">
        <f t="shared" si="0"/>
        <v>0</v>
      </c>
    </row>
    <row r="68" spans="1:9" x14ac:dyDescent="0.25">
      <c r="A68" s="30"/>
      <c r="B68" s="34"/>
      <c r="C68" s="8" t="s">
        <v>10</v>
      </c>
      <c r="D68" s="31" t="s">
        <v>7</v>
      </c>
      <c r="E68" s="2" t="s">
        <v>3</v>
      </c>
      <c r="F68" s="1">
        <v>44</v>
      </c>
      <c r="G68" s="14"/>
      <c r="H68" s="3"/>
      <c r="I68" s="3">
        <f t="shared" si="0"/>
        <v>0</v>
      </c>
    </row>
    <row r="69" spans="1:9" x14ac:dyDescent="0.25">
      <c r="A69" s="30"/>
      <c r="B69" s="34"/>
      <c r="C69" s="8" t="s">
        <v>10</v>
      </c>
      <c r="D69" s="31" t="s">
        <v>18</v>
      </c>
      <c r="E69" s="1" t="s">
        <v>9</v>
      </c>
      <c r="F69" s="1">
        <v>23</v>
      </c>
      <c r="G69" s="14">
        <v>38</v>
      </c>
      <c r="H69" s="3"/>
      <c r="I69" s="3">
        <f>G69*H69</f>
        <v>0</v>
      </c>
    </row>
    <row r="70" spans="1:9" x14ac:dyDescent="0.25">
      <c r="A70" s="30"/>
      <c r="B70" s="34"/>
      <c r="C70" s="8" t="s">
        <v>10</v>
      </c>
      <c r="D70" s="31" t="s">
        <v>15</v>
      </c>
      <c r="E70" s="2" t="s">
        <v>3</v>
      </c>
      <c r="F70" s="1">
        <v>81</v>
      </c>
      <c r="G70" s="14"/>
      <c r="H70" s="3"/>
      <c r="I70" s="3">
        <f>F70*H70</f>
        <v>0</v>
      </c>
    </row>
    <row r="71" spans="1:9" x14ac:dyDescent="0.25">
      <c r="A71" s="30"/>
      <c r="B71" s="34"/>
      <c r="C71" s="8" t="s">
        <v>10</v>
      </c>
      <c r="D71" s="31" t="s">
        <v>19</v>
      </c>
      <c r="E71" s="1" t="s">
        <v>9</v>
      </c>
      <c r="F71" s="1">
        <v>78</v>
      </c>
      <c r="G71" s="14">
        <v>142</v>
      </c>
      <c r="H71" s="3"/>
      <c r="I71" s="3">
        <f>G71*H71</f>
        <v>0</v>
      </c>
    </row>
    <row r="72" spans="1:9" x14ac:dyDescent="0.25">
      <c r="A72" s="30"/>
      <c r="B72" s="34"/>
      <c r="C72" s="8" t="s">
        <v>10</v>
      </c>
      <c r="D72" s="33" t="s">
        <v>8</v>
      </c>
      <c r="E72" s="1" t="s">
        <v>9</v>
      </c>
      <c r="F72" s="1">
        <v>106</v>
      </c>
      <c r="G72" s="14">
        <v>193</v>
      </c>
      <c r="H72" s="3"/>
      <c r="I72" s="3">
        <f>G72*H72</f>
        <v>0</v>
      </c>
    </row>
    <row r="73" spans="1:9" x14ac:dyDescent="0.25">
      <c r="A73" s="30"/>
      <c r="B73" s="34"/>
      <c r="C73" s="8" t="s">
        <v>21</v>
      </c>
      <c r="D73" s="33" t="s">
        <v>7</v>
      </c>
      <c r="E73" s="2" t="s">
        <v>3</v>
      </c>
      <c r="F73" s="1">
        <v>2</v>
      </c>
      <c r="G73" s="14"/>
      <c r="H73" s="3"/>
      <c r="I73" s="3">
        <f>F73*H73</f>
        <v>0</v>
      </c>
    </row>
    <row r="74" spans="1:9" x14ac:dyDescent="0.25">
      <c r="A74" s="30"/>
      <c r="B74" s="34"/>
      <c r="C74" s="8" t="s">
        <v>21</v>
      </c>
      <c r="D74" s="1" t="s">
        <v>15</v>
      </c>
      <c r="E74" s="2" t="s">
        <v>3</v>
      </c>
      <c r="F74" s="1">
        <v>12</v>
      </c>
      <c r="G74" s="14"/>
      <c r="H74" s="3"/>
      <c r="I74" s="3">
        <f>F74*H74</f>
        <v>0</v>
      </c>
    </row>
    <row r="75" spans="1:9" x14ac:dyDescent="0.25">
      <c r="A75" s="30"/>
      <c r="B75" s="34"/>
      <c r="C75" s="8" t="s">
        <v>21</v>
      </c>
      <c r="D75" s="33" t="s">
        <v>8</v>
      </c>
      <c r="E75" s="1" t="s">
        <v>9</v>
      </c>
      <c r="F75" s="1">
        <v>29</v>
      </c>
      <c r="G75" s="14">
        <v>53</v>
      </c>
      <c r="H75" s="3"/>
      <c r="I75" s="3">
        <f>G75*H75</f>
        <v>0</v>
      </c>
    </row>
    <row r="76" spans="1:9" x14ac:dyDescent="0.25">
      <c r="A76" s="30"/>
      <c r="B76" s="35"/>
      <c r="C76" s="18" t="s">
        <v>31</v>
      </c>
      <c r="D76" s="19"/>
      <c r="E76" s="4"/>
      <c r="F76" s="5">
        <f>SUM(F60:F75)</f>
        <v>519</v>
      </c>
      <c r="G76" s="5">
        <f>SUM(G60:G75)</f>
        <v>487</v>
      </c>
      <c r="H76" s="5"/>
      <c r="I76" s="6">
        <f>SUM(I60:I75)</f>
        <v>0</v>
      </c>
    </row>
    <row r="77" spans="1:9" x14ac:dyDescent="0.25">
      <c r="A77" s="30"/>
      <c r="B77" s="32" t="s">
        <v>32</v>
      </c>
      <c r="C77" s="8" t="s">
        <v>1</v>
      </c>
      <c r="D77" s="1" t="s">
        <v>15</v>
      </c>
      <c r="E77" s="2" t="s">
        <v>3</v>
      </c>
      <c r="F77" s="1">
        <v>3</v>
      </c>
      <c r="G77" s="14"/>
      <c r="H77" s="3"/>
      <c r="I77" s="3">
        <f>F77*H77</f>
        <v>0</v>
      </c>
    </row>
    <row r="78" spans="1:9" x14ac:dyDescent="0.25">
      <c r="A78" s="30"/>
      <c r="B78" s="34"/>
      <c r="C78" s="8" t="s">
        <v>1</v>
      </c>
      <c r="D78" s="1" t="s">
        <v>8</v>
      </c>
      <c r="E78" s="1" t="s">
        <v>9</v>
      </c>
      <c r="F78" s="1">
        <v>7</v>
      </c>
      <c r="G78" s="14">
        <v>13</v>
      </c>
      <c r="H78" s="3"/>
      <c r="I78" s="7">
        <f>G78*H78</f>
        <v>0</v>
      </c>
    </row>
    <row r="79" spans="1:9" x14ac:dyDescent="0.25">
      <c r="A79" s="30"/>
      <c r="B79" s="34"/>
      <c r="C79" s="8" t="s">
        <v>10</v>
      </c>
      <c r="D79" s="1" t="s">
        <v>8</v>
      </c>
      <c r="E79" s="1" t="s">
        <v>9</v>
      </c>
      <c r="F79" s="1">
        <v>5</v>
      </c>
      <c r="G79" s="14">
        <v>9</v>
      </c>
      <c r="H79" s="3"/>
      <c r="I79" s="7">
        <f>G79*H79</f>
        <v>0</v>
      </c>
    </row>
    <row r="80" spans="1:9" x14ac:dyDescent="0.25">
      <c r="A80" s="30"/>
      <c r="B80" s="34"/>
      <c r="C80" s="8" t="s">
        <v>20</v>
      </c>
      <c r="D80" s="1" t="s">
        <v>15</v>
      </c>
      <c r="E80" s="2" t="s">
        <v>3</v>
      </c>
      <c r="F80" s="1">
        <v>13</v>
      </c>
      <c r="G80" s="14"/>
      <c r="H80" s="3"/>
      <c r="I80" s="3">
        <f>F80*H80</f>
        <v>0</v>
      </c>
    </row>
    <row r="81" spans="1:9" x14ac:dyDescent="0.25">
      <c r="A81" s="30"/>
      <c r="B81" s="34"/>
      <c r="C81" s="8" t="s">
        <v>20</v>
      </c>
      <c r="D81" s="1" t="s">
        <v>19</v>
      </c>
      <c r="E81" s="1" t="s">
        <v>9</v>
      </c>
      <c r="F81" s="1">
        <v>36</v>
      </c>
      <c r="G81" s="14">
        <v>65</v>
      </c>
      <c r="H81" s="3"/>
      <c r="I81" s="7">
        <f>G81*H81</f>
        <v>0</v>
      </c>
    </row>
    <row r="82" spans="1:9" x14ac:dyDescent="0.25">
      <c r="A82" s="30"/>
      <c r="B82" s="34"/>
      <c r="C82" s="8" t="s">
        <v>20</v>
      </c>
      <c r="D82" s="1" t="s">
        <v>8</v>
      </c>
      <c r="E82" s="1" t="s">
        <v>9</v>
      </c>
      <c r="F82" s="1">
        <v>49</v>
      </c>
      <c r="G82" s="14">
        <v>89</v>
      </c>
      <c r="H82" s="3"/>
      <c r="I82" s="7">
        <f t="shared" ref="I82:I86" si="1">G82*H82</f>
        <v>0</v>
      </c>
    </row>
    <row r="83" spans="1:9" x14ac:dyDescent="0.25">
      <c r="A83" s="30"/>
      <c r="B83" s="34"/>
      <c r="C83" s="8" t="s">
        <v>21</v>
      </c>
      <c r="D83" s="1" t="s">
        <v>19</v>
      </c>
      <c r="E83" s="1" t="s">
        <v>9</v>
      </c>
      <c r="F83" s="1">
        <v>51</v>
      </c>
      <c r="G83" s="14">
        <v>93</v>
      </c>
      <c r="H83" s="3"/>
      <c r="I83" s="7">
        <f t="shared" si="1"/>
        <v>0</v>
      </c>
    </row>
    <row r="84" spans="1:9" x14ac:dyDescent="0.25">
      <c r="A84" s="30"/>
      <c r="B84" s="34"/>
      <c r="C84" s="8" t="s">
        <v>21</v>
      </c>
      <c r="D84" s="1" t="s">
        <v>8</v>
      </c>
      <c r="E84" s="1" t="s">
        <v>9</v>
      </c>
      <c r="F84" s="1">
        <v>78</v>
      </c>
      <c r="G84" s="14">
        <v>142</v>
      </c>
      <c r="H84" s="3"/>
      <c r="I84" s="7">
        <f t="shared" si="1"/>
        <v>0</v>
      </c>
    </row>
    <row r="85" spans="1:9" x14ac:dyDescent="0.25">
      <c r="A85" s="30"/>
      <c r="B85" s="34"/>
      <c r="C85" s="8" t="s">
        <v>33</v>
      </c>
      <c r="D85" s="1" t="s">
        <v>8</v>
      </c>
      <c r="E85" s="1" t="s">
        <v>9</v>
      </c>
      <c r="F85" s="1">
        <v>93</v>
      </c>
      <c r="G85" s="14">
        <v>169</v>
      </c>
      <c r="H85" s="3"/>
      <c r="I85" s="7">
        <f t="shared" si="1"/>
        <v>0</v>
      </c>
    </row>
    <row r="86" spans="1:9" x14ac:dyDescent="0.25">
      <c r="A86" s="30"/>
      <c r="B86" s="34"/>
      <c r="C86" s="8" t="s">
        <v>34</v>
      </c>
      <c r="D86" s="1" t="s">
        <v>8</v>
      </c>
      <c r="E86" s="1" t="s">
        <v>9</v>
      </c>
      <c r="F86" s="1">
        <v>12</v>
      </c>
      <c r="G86" s="14">
        <v>22</v>
      </c>
      <c r="H86" s="3"/>
      <c r="I86" s="7">
        <f t="shared" si="1"/>
        <v>0</v>
      </c>
    </row>
    <row r="87" spans="1:9" x14ac:dyDescent="0.25">
      <c r="A87" s="30"/>
      <c r="B87" s="34"/>
      <c r="C87" s="36" t="s">
        <v>35</v>
      </c>
      <c r="D87" s="37"/>
      <c r="E87" s="38"/>
      <c r="F87" s="39">
        <f>SUM(F77:F86)</f>
        <v>347</v>
      </c>
      <c r="G87" s="39">
        <f>SUM(G77:G86)</f>
        <v>602</v>
      </c>
      <c r="H87" s="39"/>
      <c r="I87" s="40">
        <f>SUM(I77:I86)</f>
        <v>0</v>
      </c>
    </row>
    <row r="88" spans="1:9" x14ac:dyDescent="0.25">
      <c r="A88" s="41"/>
      <c r="B88" s="35"/>
      <c r="C88" s="42" t="s">
        <v>36</v>
      </c>
      <c r="D88" s="43"/>
      <c r="E88" s="44"/>
      <c r="F88" s="45">
        <f>F59+F76+F87</f>
        <v>944</v>
      </c>
      <c r="G88" s="45">
        <f>G59+G76+G87</f>
        <v>1175</v>
      </c>
      <c r="H88" s="45"/>
      <c r="I88" s="46">
        <f>I59+I76+I87</f>
        <v>0</v>
      </c>
    </row>
  </sheetData>
  <mergeCells count="17">
    <mergeCell ref="A51:A88"/>
    <mergeCell ref="B51:B59"/>
    <mergeCell ref="C59:D59"/>
    <mergeCell ref="B60:B76"/>
    <mergeCell ref="C76:D76"/>
    <mergeCell ref="B77:B88"/>
    <mergeCell ref="C87:D87"/>
    <mergeCell ref="C88:D88"/>
    <mergeCell ref="A1:I1"/>
    <mergeCell ref="C33:D33"/>
    <mergeCell ref="C10:D10"/>
    <mergeCell ref="B11:B33"/>
    <mergeCell ref="B34:B50"/>
    <mergeCell ref="A2:A50"/>
    <mergeCell ref="B2:B10"/>
    <mergeCell ref="C49:D49"/>
    <mergeCell ref="C50:D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Tordis</dc:creator>
  <cp:lastModifiedBy>Tordis</cp:lastModifiedBy>
  <dcterms:created xsi:type="dcterms:W3CDTF">2020-05-31T11:59:41Z</dcterms:created>
  <dcterms:modified xsi:type="dcterms:W3CDTF">2020-06-01T07:18:52Z</dcterms:modified>
</cp:coreProperties>
</file>