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Приложение №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1" l="1"/>
  <c r="H43" i="1"/>
  <c r="H41" i="1"/>
  <c r="H42" i="1"/>
  <c r="H40" i="1"/>
  <c r="F43" i="1"/>
  <c r="I39" i="1"/>
  <c r="H39" i="1"/>
  <c r="H37" i="1"/>
  <c r="H38" i="1"/>
  <c r="H36" i="1"/>
  <c r="F39" i="1"/>
  <c r="I35" i="1"/>
  <c r="H35" i="1"/>
  <c r="H33" i="1"/>
  <c r="H34" i="1"/>
  <c r="H32" i="1"/>
  <c r="F35" i="1"/>
  <c r="I31" i="1"/>
  <c r="H31" i="1"/>
  <c r="H29" i="1"/>
  <c r="H30" i="1"/>
  <c r="H28" i="1"/>
  <c r="F31" i="1"/>
  <c r="I27" i="1"/>
  <c r="H27" i="1"/>
  <c r="H25" i="1"/>
  <c r="H26" i="1"/>
  <c r="H24" i="1"/>
  <c r="F27" i="1"/>
  <c r="I23" i="1"/>
  <c r="H23" i="1"/>
  <c r="H21" i="1"/>
  <c r="H22" i="1"/>
  <c r="H20" i="1"/>
  <c r="F23" i="1"/>
  <c r="I19" i="1"/>
  <c r="H19" i="1"/>
  <c r="H17" i="1"/>
  <c r="H18" i="1"/>
  <c r="H16" i="1"/>
  <c r="F19" i="1"/>
  <c r="I15" i="1"/>
  <c r="H15" i="1"/>
  <c r="H13" i="1"/>
  <c r="H14" i="1"/>
  <c r="H12" i="1"/>
  <c r="F15" i="1"/>
  <c r="I11" i="1"/>
  <c r="H11" i="1"/>
  <c r="H9" i="1"/>
  <c r="H10" i="1"/>
  <c r="H8" i="1"/>
  <c r="F11" i="1"/>
  <c r="I7" i="1"/>
  <c r="H7" i="1"/>
  <c r="H5" i="1"/>
  <c r="H6" i="1"/>
  <c r="H4" i="1"/>
  <c r="F7" i="1"/>
</calcChain>
</file>

<file path=xl/sharedStrings.xml><?xml version="1.0" encoding="utf-8"?>
<sst xmlns="http://schemas.openxmlformats.org/spreadsheetml/2006/main" count="100" uniqueCount="26">
  <si>
    <t>Предмет на процедурата:</t>
  </si>
  <si>
    <t>Обект №:</t>
  </si>
  <si>
    <t>Отдели, подотдели:</t>
  </si>
  <si>
    <t>Отдели от №1 до №249 и прилежащите им подотдели в обхвата на дейност на ТП "ДГС Върбица"</t>
  </si>
  <si>
    <t>Мерна единица:</t>
  </si>
  <si>
    <t>Пределна единична цена в лв. без вкл. ДДС:</t>
  </si>
  <si>
    <t>Обща стойност в лв. без ДДС:</t>
  </si>
  <si>
    <t>Гаранция за участие (5%)</t>
  </si>
  <si>
    <t>Твърда широколистна дървесина</t>
  </si>
  <si>
    <t>Мека широколистна дървесина</t>
  </si>
  <si>
    <t>Иглолистна дървесина</t>
  </si>
  <si>
    <t>ОБЩО ЗА ОБЕКТ №1</t>
  </si>
  <si>
    <t>Товарене от временен склад, транспорт до ТИР станция и претоварване на дървесина в обхвата на дейност на ТП "ДГС Върбица"</t>
  </si>
  <si>
    <t>ПРИЛОЖЕНИЕ №1</t>
  </si>
  <si>
    <t>Тон</t>
  </si>
  <si>
    <t>Прогнозни количества дървесина:</t>
  </si>
  <si>
    <t>ОБЩО ЗА ОБЕКТ №2</t>
  </si>
  <si>
    <t>ОБЩО ЗА ОБЕКТ №3</t>
  </si>
  <si>
    <t>ОБЩО ЗА ОБЕКТ №4</t>
  </si>
  <si>
    <t>ОБЩО ЗА ОБЕКТ №5</t>
  </si>
  <si>
    <t>ОБЩО ЗА ОБЕКТ №6</t>
  </si>
  <si>
    <t>ОБЩО ЗА ОБЕКТ №7</t>
  </si>
  <si>
    <t>ОБЩО ЗА ОБЕКТ №8</t>
  </si>
  <si>
    <t>ОБЩО ЗА ОБЕКТ №9</t>
  </si>
  <si>
    <t>ОБЩО ЗА ОБЕКТ №10</t>
  </si>
  <si>
    <t>Дървесина: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</si>
</sst>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CBAD"/>
      <color rgb="FFE2EFDA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"/>
  <sheetViews>
    <sheetView tabSelected="1" zoomScale="130" zoomScaleNormal="130" workbookViewId="0">
      <selection activeCell="L40" sqref="L40"/>
    </sheetView>
  </sheetViews>
  <sheetFormatPr defaultColWidth="8.85546875" defaultRowHeight="15" x14ac:dyDescent="0.25"/>
  <cols>
    <col min="1" max="1" width="8.7109375" style="1" customWidth="1"/>
    <col min="2" max="2" width="40.7109375" style="1" customWidth="1"/>
    <col min="3" max="3" width="35.7109375" style="1" customWidth="1"/>
    <col min="4" max="4" width="30.7109375" style="1" customWidth="1"/>
    <col min="5" max="5" width="10.7109375" style="1" customWidth="1"/>
    <col min="6" max="6" width="12.7109375" style="1" customWidth="1"/>
    <col min="7" max="7" width="14.7109375" style="1" customWidth="1"/>
    <col min="8" max="8" width="12.7109375" style="1" customWidth="1"/>
    <col min="9" max="9" width="10.7109375" style="1" customWidth="1"/>
    <col min="10" max="16384" width="8.85546875" style="1"/>
  </cols>
  <sheetData>
    <row r="2" spans="1:9" x14ac:dyDescent="0.25">
      <c r="A2" s="27" t="s">
        <v>13</v>
      </c>
      <c r="B2" s="27"/>
      <c r="C2" s="27"/>
      <c r="D2" s="27"/>
      <c r="E2" s="27"/>
      <c r="F2" s="27"/>
      <c r="G2" s="27"/>
      <c r="H2" s="27"/>
      <c r="I2" s="27"/>
    </row>
    <row r="3" spans="1:9" ht="69" customHeight="1" x14ac:dyDescent="0.25">
      <c r="A3" s="3" t="s">
        <v>1</v>
      </c>
      <c r="B3" s="2" t="s">
        <v>0</v>
      </c>
      <c r="C3" s="2" t="s">
        <v>2</v>
      </c>
      <c r="D3" s="2" t="s">
        <v>25</v>
      </c>
      <c r="E3" s="3" t="s">
        <v>4</v>
      </c>
      <c r="F3" s="3" t="s">
        <v>15</v>
      </c>
      <c r="G3" s="3" t="s">
        <v>5</v>
      </c>
      <c r="H3" s="3" t="s">
        <v>6</v>
      </c>
      <c r="I3" s="3" t="s">
        <v>7</v>
      </c>
    </row>
    <row r="4" spans="1:9" ht="15" customHeight="1" x14ac:dyDescent="0.25">
      <c r="A4" s="26">
        <v>1</v>
      </c>
      <c r="B4" s="24" t="s">
        <v>12</v>
      </c>
      <c r="C4" s="24" t="s">
        <v>3</v>
      </c>
      <c r="D4" s="4" t="s">
        <v>8</v>
      </c>
      <c r="E4" s="5" t="s">
        <v>14</v>
      </c>
      <c r="F4" s="6">
        <v>450</v>
      </c>
      <c r="G4" s="7">
        <v>32</v>
      </c>
      <c r="H4" s="7">
        <f>F4*G4</f>
        <v>14400</v>
      </c>
      <c r="I4" s="18"/>
    </row>
    <row r="5" spans="1:9" ht="15" customHeight="1" x14ac:dyDescent="0.25">
      <c r="A5" s="26"/>
      <c r="B5" s="25"/>
      <c r="C5" s="25"/>
      <c r="D5" s="4" t="s">
        <v>9</v>
      </c>
      <c r="E5" s="5" t="s">
        <v>14</v>
      </c>
      <c r="F5" s="6">
        <v>150</v>
      </c>
      <c r="G5" s="7">
        <v>34</v>
      </c>
      <c r="H5" s="7">
        <f t="shared" ref="H5:H6" si="0">F5*G5</f>
        <v>5100</v>
      </c>
      <c r="I5" s="18"/>
    </row>
    <row r="6" spans="1:9" ht="15" customHeight="1" x14ac:dyDescent="0.25">
      <c r="A6" s="26"/>
      <c r="B6" s="25"/>
      <c r="C6" s="25"/>
      <c r="D6" s="4" t="s">
        <v>10</v>
      </c>
      <c r="E6" s="5" t="s">
        <v>14</v>
      </c>
      <c r="F6" s="6">
        <v>400</v>
      </c>
      <c r="G6" s="7">
        <v>34</v>
      </c>
      <c r="H6" s="7">
        <f t="shared" si="0"/>
        <v>13600</v>
      </c>
      <c r="I6" s="19"/>
    </row>
    <row r="7" spans="1:9" ht="15" customHeight="1" x14ac:dyDescent="0.25">
      <c r="A7" s="21" t="s">
        <v>11</v>
      </c>
      <c r="B7" s="22"/>
      <c r="C7" s="23"/>
      <c r="D7" s="8"/>
      <c r="E7" s="8"/>
      <c r="F7" s="13">
        <f>SUM(F4:F6)</f>
        <v>1000</v>
      </c>
      <c r="G7" s="13"/>
      <c r="H7" s="14">
        <f>SUM(H4:H6)</f>
        <v>33100</v>
      </c>
      <c r="I7" s="15">
        <f>H7*5%</f>
        <v>1655</v>
      </c>
    </row>
    <row r="8" spans="1:9" x14ac:dyDescent="0.25">
      <c r="A8" s="20">
        <v>2</v>
      </c>
      <c r="B8" s="16" t="s">
        <v>12</v>
      </c>
      <c r="C8" s="16" t="s">
        <v>3</v>
      </c>
      <c r="D8" s="9" t="s">
        <v>8</v>
      </c>
      <c r="E8" s="10" t="s">
        <v>14</v>
      </c>
      <c r="F8" s="11">
        <v>450</v>
      </c>
      <c r="G8" s="12">
        <v>32</v>
      </c>
      <c r="H8" s="12">
        <f>F8*G8</f>
        <v>14400</v>
      </c>
      <c r="I8" s="18"/>
    </row>
    <row r="9" spans="1:9" x14ac:dyDescent="0.25">
      <c r="A9" s="20"/>
      <c r="B9" s="17"/>
      <c r="C9" s="17"/>
      <c r="D9" s="9" t="s">
        <v>9</v>
      </c>
      <c r="E9" s="10" t="s">
        <v>14</v>
      </c>
      <c r="F9" s="11">
        <v>150</v>
      </c>
      <c r="G9" s="12">
        <v>34</v>
      </c>
      <c r="H9" s="12">
        <f t="shared" ref="H9:H10" si="1">F9*G9</f>
        <v>5100</v>
      </c>
      <c r="I9" s="18"/>
    </row>
    <row r="10" spans="1:9" x14ac:dyDescent="0.25">
      <c r="A10" s="20"/>
      <c r="B10" s="17"/>
      <c r="C10" s="17"/>
      <c r="D10" s="9" t="s">
        <v>10</v>
      </c>
      <c r="E10" s="10" t="s">
        <v>14</v>
      </c>
      <c r="F10" s="11">
        <v>400</v>
      </c>
      <c r="G10" s="12">
        <v>34</v>
      </c>
      <c r="H10" s="12">
        <f t="shared" si="1"/>
        <v>13600</v>
      </c>
      <c r="I10" s="19"/>
    </row>
    <row r="11" spans="1:9" ht="14.45" customHeight="1" x14ac:dyDescent="0.25">
      <c r="A11" s="21" t="s">
        <v>16</v>
      </c>
      <c r="B11" s="22"/>
      <c r="C11" s="23"/>
      <c r="D11" s="8"/>
      <c r="E11" s="8"/>
      <c r="F11" s="13">
        <f>SUM(F8:F10)</f>
        <v>1000</v>
      </c>
      <c r="G11" s="13"/>
      <c r="H11" s="14">
        <f>SUM(H8:H10)</f>
        <v>33100</v>
      </c>
      <c r="I11" s="15">
        <f>H11*5%</f>
        <v>1655</v>
      </c>
    </row>
    <row r="12" spans="1:9" x14ac:dyDescent="0.25">
      <c r="A12" s="26">
        <v>3</v>
      </c>
      <c r="B12" s="24" t="s">
        <v>12</v>
      </c>
      <c r="C12" s="24" t="s">
        <v>3</v>
      </c>
      <c r="D12" s="4" t="s">
        <v>8</v>
      </c>
      <c r="E12" s="5" t="s">
        <v>14</v>
      </c>
      <c r="F12" s="6">
        <v>450</v>
      </c>
      <c r="G12" s="7">
        <v>32</v>
      </c>
      <c r="H12" s="7">
        <f>F12*G12</f>
        <v>14400</v>
      </c>
      <c r="I12" s="18"/>
    </row>
    <row r="13" spans="1:9" x14ac:dyDescent="0.25">
      <c r="A13" s="26"/>
      <c r="B13" s="25"/>
      <c r="C13" s="25"/>
      <c r="D13" s="4" t="s">
        <v>9</v>
      </c>
      <c r="E13" s="5" t="s">
        <v>14</v>
      </c>
      <c r="F13" s="6">
        <v>150</v>
      </c>
      <c r="G13" s="7">
        <v>34</v>
      </c>
      <c r="H13" s="7">
        <f t="shared" ref="H13:H14" si="2">F13*G13</f>
        <v>5100</v>
      </c>
      <c r="I13" s="18"/>
    </row>
    <row r="14" spans="1:9" x14ac:dyDescent="0.25">
      <c r="A14" s="26"/>
      <c r="B14" s="25"/>
      <c r="C14" s="25"/>
      <c r="D14" s="4" t="s">
        <v>10</v>
      </c>
      <c r="E14" s="5" t="s">
        <v>14</v>
      </c>
      <c r="F14" s="6">
        <v>400</v>
      </c>
      <c r="G14" s="7">
        <v>34</v>
      </c>
      <c r="H14" s="7">
        <f t="shared" si="2"/>
        <v>13600</v>
      </c>
      <c r="I14" s="19"/>
    </row>
    <row r="15" spans="1:9" ht="14.45" customHeight="1" x14ac:dyDescent="0.25">
      <c r="A15" s="21" t="s">
        <v>17</v>
      </c>
      <c r="B15" s="22"/>
      <c r="C15" s="23"/>
      <c r="D15" s="8"/>
      <c r="E15" s="8"/>
      <c r="F15" s="13">
        <f>SUM(F12:F14)</f>
        <v>1000</v>
      </c>
      <c r="G15" s="13"/>
      <c r="H15" s="14">
        <f>SUM(H12:H14)</f>
        <v>33100</v>
      </c>
      <c r="I15" s="15">
        <f>H15*5%</f>
        <v>1655</v>
      </c>
    </row>
    <row r="16" spans="1:9" x14ac:dyDescent="0.25">
      <c r="A16" s="20">
        <v>4</v>
      </c>
      <c r="B16" s="16" t="s">
        <v>12</v>
      </c>
      <c r="C16" s="16" t="s">
        <v>3</v>
      </c>
      <c r="D16" s="9" t="s">
        <v>8</v>
      </c>
      <c r="E16" s="10" t="s">
        <v>14</v>
      </c>
      <c r="F16" s="11">
        <v>450</v>
      </c>
      <c r="G16" s="12">
        <v>32</v>
      </c>
      <c r="H16" s="12">
        <f>F16*G16</f>
        <v>14400</v>
      </c>
      <c r="I16" s="18"/>
    </row>
    <row r="17" spans="1:9" x14ac:dyDescent="0.25">
      <c r="A17" s="20"/>
      <c r="B17" s="17"/>
      <c r="C17" s="17"/>
      <c r="D17" s="9" t="s">
        <v>9</v>
      </c>
      <c r="E17" s="10" t="s">
        <v>14</v>
      </c>
      <c r="F17" s="11">
        <v>150</v>
      </c>
      <c r="G17" s="12">
        <v>34</v>
      </c>
      <c r="H17" s="12">
        <f t="shared" ref="H17:H18" si="3">F17*G17</f>
        <v>5100</v>
      </c>
      <c r="I17" s="18"/>
    </row>
    <row r="18" spans="1:9" x14ac:dyDescent="0.25">
      <c r="A18" s="20"/>
      <c r="B18" s="17"/>
      <c r="C18" s="17"/>
      <c r="D18" s="9" t="s">
        <v>10</v>
      </c>
      <c r="E18" s="10" t="s">
        <v>14</v>
      </c>
      <c r="F18" s="11">
        <v>400</v>
      </c>
      <c r="G18" s="12">
        <v>34</v>
      </c>
      <c r="H18" s="12">
        <f t="shared" si="3"/>
        <v>13600</v>
      </c>
      <c r="I18" s="19"/>
    </row>
    <row r="19" spans="1:9" ht="14.45" customHeight="1" x14ac:dyDescent="0.25">
      <c r="A19" s="21" t="s">
        <v>18</v>
      </c>
      <c r="B19" s="22"/>
      <c r="C19" s="23"/>
      <c r="D19" s="8"/>
      <c r="E19" s="8"/>
      <c r="F19" s="13">
        <f>SUM(F16:F18)</f>
        <v>1000</v>
      </c>
      <c r="G19" s="13"/>
      <c r="H19" s="14">
        <f>SUM(H16:H18)</f>
        <v>33100</v>
      </c>
      <c r="I19" s="15">
        <f>H19*5%</f>
        <v>1655</v>
      </c>
    </row>
    <row r="20" spans="1:9" x14ac:dyDescent="0.25">
      <c r="A20" s="26">
        <v>5</v>
      </c>
      <c r="B20" s="24" t="s">
        <v>12</v>
      </c>
      <c r="C20" s="24" t="s">
        <v>3</v>
      </c>
      <c r="D20" s="4" t="s">
        <v>8</v>
      </c>
      <c r="E20" s="5" t="s">
        <v>14</v>
      </c>
      <c r="F20" s="6">
        <v>450</v>
      </c>
      <c r="G20" s="7">
        <v>32</v>
      </c>
      <c r="H20" s="7">
        <f>F20*G20</f>
        <v>14400</v>
      </c>
      <c r="I20" s="18"/>
    </row>
    <row r="21" spans="1:9" x14ac:dyDescent="0.25">
      <c r="A21" s="26"/>
      <c r="B21" s="25"/>
      <c r="C21" s="25"/>
      <c r="D21" s="4" t="s">
        <v>9</v>
      </c>
      <c r="E21" s="5" t="s">
        <v>14</v>
      </c>
      <c r="F21" s="6">
        <v>150</v>
      </c>
      <c r="G21" s="7">
        <v>34</v>
      </c>
      <c r="H21" s="7">
        <f t="shared" ref="H21:H22" si="4">F21*G21</f>
        <v>5100</v>
      </c>
      <c r="I21" s="18"/>
    </row>
    <row r="22" spans="1:9" x14ac:dyDescent="0.25">
      <c r="A22" s="26"/>
      <c r="B22" s="25"/>
      <c r="C22" s="25"/>
      <c r="D22" s="4" t="s">
        <v>10</v>
      </c>
      <c r="E22" s="5" t="s">
        <v>14</v>
      </c>
      <c r="F22" s="6">
        <v>400</v>
      </c>
      <c r="G22" s="7">
        <v>34</v>
      </c>
      <c r="H22" s="7">
        <f t="shared" si="4"/>
        <v>13600</v>
      </c>
      <c r="I22" s="19"/>
    </row>
    <row r="23" spans="1:9" ht="14.45" customHeight="1" x14ac:dyDescent="0.25">
      <c r="A23" s="21" t="s">
        <v>19</v>
      </c>
      <c r="B23" s="22"/>
      <c r="C23" s="23"/>
      <c r="D23" s="8"/>
      <c r="E23" s="8"/>
      <c r="F23" s="13">
        <f>SUM(F20:F22)</f>
        <v>1000</v>
      </c>
      <c r="G23" s="13"/>
      <c r="H23" s="14">
        <f>SUM(H20:H22)</f>
        <v>33100</v>
      </c>
      <c r="I23" s="15">
        <f>H23*5%</f>
        <v>1655</v>
      </c>
    </row>
    <row r="24" spans="1:9" x14ac:dyDescent="0.25">
      <c r="A24" s="20">
        <v>6</v>
      </c>
      <c r="B24" s="16" t="s">
        <v>12</v>
      </c>
      <c r="C24" s="16" t="s">
        <v>3</v>
      </c>
      <c r="D24" s="9" t="s">
        <v>8</v>
      </c>
      <c r="E24" s="10" t="s">
        <v>14</v>
      </c>
      <c r="F24" s="11">
        <v>450</v>
      </c>
      <c r="G24" s="12">
        <v>32</v>
      </c>
      <c r="H24" s="12">
        <f>F24*G24</f>
        <v>14400</v>
      </c>
      <c r="I24" s="18"/>
    </row>
    <row r="25" spans="1:9" x14ac:dyDescent="0.25">
      <c r="A25" s="20"/>
      <c r="B25" s="17"/>
      <c r="C25" s="17"/>
      <c r="D25" s="9" t="s">
        <v>9</v>
      </c>
      <c r="E25" s="10" t="s">
        <v>14</v>
      </c>
      <c r="F25" s="11">
        <v>150</v>
      </c>
      <c r="G25" s="12">
        <v>34</v>
      </c>
      <c r="H25" s="12">
        <f t="shared" ref="H25:H26" si="5">F25*G25</f>
        <v>5100</v>
      </c>
      <c r="I25" s="18"/>
    </row>
    <row r="26" spans="1:9" x14ac:dyDescent="0.25">
      <c r="A26" s="20"/>
      <c r="B26" s="17"/>
      <c r="C26" s="17"/>
      <c r="D26" s="9" t="s">
        <v>10</v>
      </c>
      <c r="E26" s="10" t="s">
        <v>14</v>
      </c>
      <c r="F26" s="11">
        <v>400</v>
      </c>
      <c r="G26" s="12">
        <v>34</v>
      </c>
      <c r="H26" s="12">
        <f t="shared" si="5"/>
        <v>13600</v>
      </c>
      <c r="I26" s="19"/>
    </row>
    <row r="27" spans="1:9" ht="14.45" customHeight="1" x14ac:dyDescent="0.25">
      <c r="A27" s="21" t="s">
        <v>20</v>
      </c>
      <c r="B27" s="22"/>
      <c r="C27" s="23"/>
      <c r="D27" s="8"/>
      <c r="E27" s="8"/>
      <c r="F27" s="13">
        <f>SUM(F24:F26)</f>
        <v>1000</v>
      </c>
      <c r="G27" s="13"/>
      <c r="H27" s="14">
        <f>SUM(H24:H26)</f>
        <v>33100</v>
      </c>
      <c r="I27" s="15">
        <f>H27*5%</f>
        <v>1655</v>
      </c>
    </row>
    <row r="28" spans="1:9" x14ac:dyDescent="0.25">
      <c r="A28" s="26">
        <v>7</v>
      </c>
      <c r="B28" s="24" t="s">
        <v>12</v>
      </c>
      <c r="C28" s="24" t="s">
        <v>3</v>
      </c>
      <c r="D28" s="4" t="s">
        <v>8</v>
      </c>
      <c r="E28" s="5" t="s">
        <v>14</v>
      </c>
      <c r="F28" s="6">
        <v>450</v>
      </c>
      <c r="G28" s="7">
        <v>32</v>
      </c>
      <c r="H28" s="7">
        <f>F28*G28</f>
        <v>14400</v>
      </c>
      <c r="I28" s="18"/>
    </row>
    <row r="29" spans="1:9" x14ac:dyDescent="0.25">
      <c r="A29" s="26"/>
      <c r="B29" s="25"/>
      <c r="C29" s="25"/>
      <c r="D29" s="4" t="s">
        <v>9</v>
      </c>
      <c r="E29" s="5" t="s">
        <v>14</v>
      </c>
      <c r="F29" s="6">
        <v>150</v>
      </c>
      <c r="G29" s="7">
        <v>34</v>
      </c>
      <c r="H29" s="7">
        <f t="shared" ref="H29:H30" si="6">F29*G29</f>
        <v>5100</v>
      </c>
      <c r="I29" s="18"/>
    </row>
    <row r="30" spans="1:9" x14ac:dyDescent="0.25">
      <c r="A30" s="26"/>
      <c r="B30" s="25"/>
      <c r="C30" s="25"/>
      <c r="D30" s="4" t="s">
        <v>10</v>
      </c>
      <c r="E30" s="5" t="s">
        <v>14</v>
      </c>
      <c r="F30" s="6">
        <v>400</v>
      </c>
      <c r="G30" s="7">
        <v>34</v>
      </c>
      <c r="H30" s="7">
        <f t="shared" si="6"/>
        <v>13600</v>
      </c>
      <c r="I30" s="19"/>
    </row>
    <row r="31" spans="1:9" ht="14.45" customHeight="1" x14ac:dyDescent="0.25">
      <c r="A31" s="21" t="s">
        <v>21</v>
      </c>
      <c r="B31" s="22"/>
      <c r="C31" s="23"/>
      <c r="D31" s="8"/>
      <c r="E31" s="8"/>
      <c r="F31" s="13">
        <f>SUM(F28:F30)</f>
        <v>1000</v>
      </c>
      <c r="G31" s="13"/>
      <c r="H31" s="14">
        <f>SUM(H28:H30)</f>
        <v>33100</v>
      </c>
      <c r="I31" s="15">
        <f>H31*5%</f>
        <v>1655</v>
      </c>
    </row>
    <row r="32" spans="1:9" x14ac:dyDescent="0.25">
      <c r="A32" s="20">
        <v>8</v>
      </c>
      <c r="B32" s="16" t="s">
        <v>12</v>
      </c>
      <c r="C32" s="16" t="s">
        <v>3</v>
      </c>
      <c r="D32" s="9" t="s">
        <v>8</v>
      </c>
      <c r="E32" s="10" t="s">
        <v>14</v>
      </c>
      <c r="F32" s="11">
        <v>450</v>
      </c>
      <c r="G32" s="12">
        <v>32</v>
      </c>
      <c r="H32" s="12">
        <f>F32*G32</f>
        <v>14400</v>
      </c>
      <c r="I32" s="18"/>
    </row>
    <row r="33" spans="1:9" x14ac:dyDescent="0.25">
      <c r="A33" s="20"/>
      <c r="B33" s="17"/>
      <c r="C33" s="17"/>
      <c r="D33" s="9" t="s">
        <v>9</v>
      </c>
      <c r="E33" s="10" t="s">
        <v>14</v>
      </c>
      <c r="F33" s="11">
        <v>150</v>
      </c>
      <c r="G33" s="12">
        <v>34</v>
      </c>
      <c r="H33" s="12">
        <f t="shared" ref="H33:H34" si="7">F33*G33</f>
        <v>5100</v>
      </c>
      <c r="I33" s="18"/>
    </row>
    <row r="34" spans="1:9" x14ac:dyDescent="0.25">
      <c r="A34" s="20"/>
      <c r="B34" s="17"/>
      <c r="C34" s="17"/>
      <c r="D34" s="9" t="s">
        <v>10</v>
      </c>
      <c r="E34" s="10" t="s">
        <v>14</v>
      </c>
      <c r="F34" s="11">
        <v>400</v>
      </c>
      <c r="G34" s="12">
        <v>34</v>
      </c>
      <c r="H34" s="12">
        <f t="shared" si="7"/>
        <v>13600</v>
      </c>
      <c r="I34" s="19"/>
    </row>
    <row r="35" spans="1:9" ht="14.45" customHeight="1" x14ac:dyDescent="0.25">
      <c r="A35" s="21" t="s">
        <v>22</v>
      </c>
      <c r="B35" s="22"/>
      <c r="C35" s="23"/>
      <c r="D35" s="8"/>
      <c r="E35" s="8"/>
      <c r="F35" s="13">
        <f>SUM(F32:F34)</f>
        <v>1000</v>
      </c>
      <c r="G35" s="13"/>
      <c r="H35" s="14">
        <f>SUM(H32:H34)</f>
        <v>33100</v>
      </c>
      <c r="I35" s="15">
        <f>H35*5%</f>
        <v>1655</v>
      </c>
    </row>
    <row r="36" spans="1:9" x14ac:dyDescent="0.25">
      <c r="A36" s="26">
        <v>9</v>
      </c>
      <c r="B36" s="24" t="s">
        <v>12</v>
      </c>
      <c r="C36" s="24" t="s">
        <v>3</v>
      </c>
      <c r="D36" s="4" t="s">
        <v>8</v>
      </c>
      <c r="E36" s="5" t="s">
        <v>14</v>
      </c>
      <c r="F36" s="6">
        <v>450</v>
      </c>
      <c r="G36" s="7">
        <v>32</v>
      </c>
      <c r="H36" s="7">
        <f>F36*G36</f>
        <v>14400</v>
      </c>
      <c r="I36" s="18"/>
    </row>
    <row r="37" spans="1:9" x14ac:dyDescent="0.25">
      <c r="A37" s="26"/>
      <c r="B37" s="25"/>
      <c r="C37" s="25"/>
      <c r="D37" s="4" t="s">
        <v>9</v>
      </c>
      <c r="E37" s="5" t="s">
        <v>14</v>
      </c>
      <c r="F37" s="6">
        <v>150</v>
      </c>
      <c r="G37" s="7">
        <v>34</v>
      </c>
      <c r="H37" s="7">
        <f t="shared" ref="H37:H38" si="8">F37*G37</f>
        <v>5100</v>
      </c>
      <c r="I37" s="18"/>
    </row>
    <row r="38" spans="1:9" x14ac:dyDescent="0.25">
      <c r="A38" s="26"/>
      <c r="B38" s="25"/>
      <c r="C38" s="25"/>
      <c r="D38" s="4" t="s">
        <v>10</v>
      </c>
      <c r="E38" s="5" t="s">
        <v>14</v>
      </c>
      <c r="F38" s="6">
        <v>400</v>
      </c>
      <c r="G38" s="7">
        <v>34</v>
      </c>
      <c r="H38" s="7">
        <f t="shared" si="8"/>
        <v>13600</v>
      </c>
      <c r="I38" s="19"/>
    </row>
    <row r="39" spans="1:9" ht="14.45" customHeight="1" x14ac:dyDescent="0.25">
      <c r="A39" s="21" t="s">
        <v>23</v>
      </c>
      <c r="B39" s="22"/>
      <c r="C39" s="23"/>
      <c r="D39" s="8"/>
      <c r="E39" s="8"/>
      <c r="F39" s="13">
        <f>SUM(F36:F38)</f>
        <v>1000</v>
      </c>
      <c r="G39" s="13"/>
      <c r="H39" s="14">
        <f>SUM(H36:H38)</f>
        <v>33100</v>
      </c>
      <c r="I39" s="15">
        <f>H39*5%</f>
        <v>1655</v>
      </c>
    </row>
    <row r="40" spans="1:9" x14ac:dyDescent="0.25">
      <c r="A40" s="20">
        <v>10</v>
      </c>
      <c r="B40" s="16" t="s">
        <v>12</v>
      </c>
      <c r="C40" s="16" t="s">
        <v>3</v>
      </c>
      <c r="D40" s="9" t="s">
        <v>8</v>
      </c>
      <c r="E40" s="10" t="s">
        <v>14</v>
      </c>
      <c r="F40" s="11">
        <v>450</v>
      </c>
      <c r="G40" s="12">
        <v>32</v>
      </c>
      <c r="H40" s="12">
        <f>F40*G40</f>
        <v>14400</v>
      </c>
      <c r="I40" s="18"/>
    </row>
    <row r="41" spans="1:9" x14ac:dyDescent="0.25">
      <c r="A41" s="20"/>
      <c r="B41" s="17"/>
      <c r="C41" s="17"/>
      <c r="D41" s="9" t="s">
        <v>9</v>
      </c>
      <c r="E41" s="10" t="s">
        <v>14</v>
      </c>
      <c r="F41" s="11">
        <v>150</v>
      </c>
      <c r="G41" s="12">
        <v>34</v>
      </c>
      <c r="H41" s="12">
        <f t="shared" ref="H41:H42" si="9">F41*G41</f>
        <v>5100</v>
      </c>
      <c r="I41" s="18"/>
    </row>
    <row r="42" spans="1:9" x14ac:dyDescent="0.25">
      <c r="A42" s="20"/>
      <c r="B42" s="17"/>
      <c r="C42" s="17"/>
      <c r="D42" s="9" t="s">
        <v>10</v>
      </c>
      <c r="E42" s="10" t="s">
        <v>14</v>
      </c>
      <c r="F42" s="11">
        <v>400</v>
      </c>
      <c r="G42" s="12">
        <v>34</v>
      </c>
      <c r="H42" s="12">
        <f t="shared" si="9"/>
        <v>13600</v>
      </c>
      <c r="I42" s="19"/>
    </row>
    <row r="43" spans="1:9" ht="14.45" customHeight="1" x14ac:dyDescent="0.25">
      <c r="A43" s="21" t="s">
        <v>24</v>
      </c>
      <c r="B43" s="22"/>
      <c r="C43" s="23"/>
      <c r="D43" s="8"/>
      <c r="E43" s="8"/>
      <c r="F43" s="13">
        <f>SUM(F40:F42)</f>
        <v>1000</v>
      </c>
      <c r="G43" s="13"/>
      <c r="H43" s="14">
        <f>SUM(H40:H42)</f>
        <v>33100</v>
      </c>
      <c r="I43" s="15">
        <f>H43*5%</f>
        <v>1655</v>
      </c>
    </row>
  </sheetData>
  <mergeCells count="51">
    <mergeCell ref="A2:I2"/>
    <mergeCell ref="B8:B10"/>
    <mergeCell ref="C8:C10"/>
    <mergeCell ref="I8:I10"/>
    <mergeCell ref="B12:B14"/>
    <mergeCell ref="C12:C14"/>
    <mergeCell ref="I12:I14"/>
    <mergeCell ref="A7:C7"/>
    <mergeCell ref="I16:I18"/>
    <mergeCell ref="A19:C19"/>
    <mergeCell ref="I4:I6"/>
    <mergeCell ref="B4:B6"/>
    <mergeCell ref="C4:C6"/>
    <mergeCell ref="A4:A6"/>
    <mergeCell ref="A8:A10"/>
    <mergeCell ref="A11:C11"/>
    <mergeCell ref="A12:A14"/>
    <mergeCell ref="A15:C15"/>
    <mergeCell ref="A16:A18"/>
    <mergeCell ref="B16:B18"/>
    <mergeCell ref="C16:C18"/>
    <mergeCell ref="B20:B22"/>
    <mergeCell ref="C20:C22"/>
    <mergeCell ref="I20:I22"/>
    <mergeCell ref="A20:A22"/>
    <mergeCell ref="A23:C23"/>
    <mergeCell ref="B24:B26"/>
    <mergeCell ref="C24:C26"/>
    <mergeCell ref="I24:I26"/>
    <mergeCell ref="A24:A26"/>
    <mergeCell ref="A27:C27"/>
    <mergeCell ref="B28:B30"/>
    <mergeCell ref="C28:C30"/>
    <mergeCell ref="I28:I30"/>
    <mergeCell ref="A28:A30"/>
    <mergeCell ref="A31:C31"/>
    <mergeCell ref="B32:B34"/>
    <mergeCell ref="C32:C34"/>
    <mergeCell ref="I32:I34"/>
    <mergeCell ref="A32:A34"/>
    <mergeCell ref="A35:C35"/>
    <mergeCell ref="B36:B38"/>
    <mergeCell ref="C36:C38"/>
    <mergeCell ref="I36:I38"/>
    <mergeCell ref="A36:A38"/>
    <mergeCell ref="A39:C39"/>
    <mergeCell ref="B40:B42"/>
    <mergeCell ref="C40:C42"/>
    <mergeCell ref="I40:I42"/>
    <mergeCell ref="A40:A42"/>
    <mergeCell ref="A43:C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2024-12-09T09:00:06Z</dcterms:modified>
</cp:coreProperties>
</file>